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49EEDC24-ECAE-4E3B-B665-08A22239D743}" xr6:coauthVersionLast="47" xr6:coauthVersionMax="47" xr10:uidLastSave="{00000000-0000-0000-0000-000000000000}"/>
  <bookViews>
    <workbookView xWindow="2670" yWindow="1185" windowWidth="22170" windowHeight="12540" xr2:uid="{69B11E2C-8FE5-4EB3-B3A3-B664016A8595}"/>
  </bookViews>
  <sheets>
    <sheet name="2 Munkala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5" i="1" l="1"/>
  <c r="O32" i="1"/>
  <c r="N32" i="1"/>
  <c r="N31" i="1"/>
  <c r="J31" i="1"/>
  <c r="L31" i="1" s="1"/>
  <c r="G31" i="1"/>
  <c r="N30" i="1"/>
  <c r="J30" i="1"/>
  <c r="L30" i="1" s="1"/>
  <c r="G30" i="1"/>
  <c r="N29" i="1"/>
  <c r="L29" i="1"/>
  <c r="J29" i="1"/>
  <c r="K29" i="1" s="1"/>
  <c r="G29" i="1"/>
  <c r="N28" i="1"/>
  <c r="J28" i="1"/>
  <c r="K28" i="1" s="1"/>
  <c r="G28" i="1"/>
  <c r="L28" i="1" s="1"/>
  <c r="N27" i="1"/>
  <c r="J27" i="1"/>
  <c r="K27" i="1" s="1"/>
  <c r="G27" i="1"/>
  <c r="L27" i="1" s="1"/>
  <c r="N26" i="1"/>
  <c r="K26" i="1"/>
  <c r="J26" i="1"/>
  <c r="J32" i="1" s="1"/>
  <c r="L32" i="1" s="1"/>
  <c r="G26" i="1"/>
  <c r="G32" i="1" s="1"/>
  <c r="G34" i="1" s="1"/>
  <c r="J18" i="1"/>
  <c r="L18" i="1" s="1"/>
  <c r="G18" i="1"/>
  <c r="K18" i="1" s="1"/>
  <c r="J17" i="1"/>
  <c r="L17" i="1" s="1"/>
  <c r="G17" i="1"/>
  <c r="J16" i="1"/>
  <c r="L16" i="1" s="1"/>
  <c r="G16" i="1"/>
  <c r="J15" i="1"/>
  <c r="L15" i="1" s="1"/>
  <c r="G15" i="1"/>
  <c r="J14" i="1"/>
  <c r="L14" i="1" s="1"/>
  <c r="G14" i="1"/>
  <c r="J13" i="1"/>
  <c r="L13" i="1" s="1"/>
  <c r="G13" i="1"/>
  <c r="G19" i="1" s="1"/>
  <c r="G21" i="1" s="1"/>
  <c r="N36" i="1" l="1"/>
  <c r="J19" i="1"/>
  <c r="L19" i="1" s="1"/>
  <c r="L26" i="1"/>
  <c r="K31" i="1"/>
  <c r="K13" i="1"/>
  <c r="K15" i="1"/>
  <c r="K17" i="1"/>
  <c r="K30" i="1"/>
  <c r="K32" i="1" s="1"/>
  <c r="K14" i="1"/>
  <c r="K16" i="1"/>
  <c r="K19" i="1" l="1"/>
</calcChain>
</file>

<file path=xl/sharedStrings.xml><?xml version="1.0" encoding="utf-8"?>
<sst xmlns="http://schemas.openxmlformats.org/spreadsheetml/2006/main" count="55" uniqueCount="43">
  <si>
    <t>Leltárkiértékelés</t>
  </si>
  <si>
    <t>Cég neve:</t>
  </si>
  <si>
    <t>Készítette:</t>
  </si>
  <si>
    <t>Készült:</t>
  </si>
  <si>
    <t>Ellenőrizte:</t>
  </si>
  <si>
    <t>Ellenőrizve:</t>
  </si>
  <si>
    <t>Könyvvizsgálati cél:</t>
  </si>
  <si>
    <t>Annak ellenőrzése, hogy a készletekkel kapcsolatos gazdasági eseményeket helyes összegben rögzítették-e, illetve értékelésük a számviteli törvénynek és a számviteli politikának megfelelően történt-e.</t>
  </si>
  <si>
    <t>Könyvvizsgálati módszer:</t>
  </si>
  <si>
    <t>A készlet szúrópróbaszerűen kiválasztott tételeinek újraszámítása FIFO módszerrel.</t>
  </si>
  <si>
    <t>Anyagok</t>
  </si>
  <si>
    <t>Sorszám</t>
  </si>
  <si>
    <t>Azonosító</t>
  </si>
  <si>
    <t>Megnevezés</t>
  </si>
  <si>
    <t>Mennyiségi egység</t>
  </si>
  <si>
    <t>Zárókészlet szerinti mennyiség</t>
  </si>
  <si>
    <t>Egységár (Ft)</t>
  </si>
  <si>
    <t>Zárókészlet szerint érték (Ft)</t>
  </si>
  <si>
    <t>Utolsó szla szerinti mennyiség</t>
  </si>
  <si>
    <t>Utolsó beszerzési ár (Ft)</t>
  </si>
  <si>
    <t>Utolsó besz. ár szerinti érték (Ft)</t>
  </si>
  <si>
    <t>Eltérés (Ft)</t>
  </si>
  <si>
    <t>Eltérés %</t>
  </si>
  <si>
    <t>Vizsgált anyagok összesen:</t>
  </si>
  <si>
    <t>Anyagok összértéke:</t>
  </si>
  <si>
    <t>Vizsgált anyagok aránya:</t>
  </si>
  <si>
    <t>Áruk</t>
  </si>
  <si>
    <t>Eladási ár</t>
  </si>
  <si>
    <t>Haszon-kulcs</t>
  </si>
  <si>
    <t>Súly</t>
  </si>
  <si>
    <t>Vizsgált áruk összesen:</t>
  </si>
  <si>
    <t>Áruk összértéke:</t>
  </si>
  <si>
    <t>Értékesítés nettó árbevétele:</t>
  </si>
  <si>
    <t>Vizsgált áruk aránya:</t>
  </si>
  <si>
    <t>ELÁBÉ:</t>
  </si>
  <si>
    <t>Átlagos haszonkulcs:</t>
  </si>
  <si>
    <t>Különbség:</t>
  </si>
  <si>
    <t>Megállapítás:</t>
  </si>
  <si>
    <r>
      <t xml:space="preserve">A készlet értékelése </t>
    </r>
    <r>
      <rPr>
        <i/>
        <sz val="9"/>
        <color indexed="10"/>
        <rFont val="Arial"/>
        <family val="2"/>
        <charset val="238"/>
      </rPr>
      <t>FIFO / csúsztatott átlagár / elszámolóár</t>
    </r>
    <r>
      <rPr>
        <i/>
        <u/>
        <sz val="9"/>
        <color indexed="10"/>
        <rFont val="Arial"/>
        <family val="2"/>
        <charset val="238"/>
      </rPr>
      <t>+</t>
    </r>
    <r>
      <rPr>
        <i/>
        <sz val="9"/>
        <color indexed="10"/>
        <rFont val="Arial"/>
        <family val="2"/>
        <charset val="238"/>
      </rPr>
      <t>árkülönbözet</t>
    </r>
    <r>
      <rPr>
        <sz val="9"/>
        <rFont val="Arial"/>
        <family val="2"/>
        <charset val="238"/>
      </rPr>
      <t xml:space="preserve"> módszer szerint történik. A készletek nyilvántartott egységára és az utolsó beszerzési ár összehasonlítása során a vizsgált tételek esetében</t>
    </r>
    <r>
      <rPr>
        <i/>
        <sz val="9"/>
        <rFont val="Arial"/>
        <family val="2"/>
        <charset val="238"/>
      </rPr>
      <t xml:space="preserve"> jelentős</t>
    </r>
    <r>
      <rPr>
        <sz val="9"/>
        <rFont val="Arial"/>
        <family val="2"/>
        <charset val="238"/>
      </rPr>
      <t xml:space="preserve"> eltérést </t>
    </r>
    <r>
      <rPr>
        <i/>
        <sz val="9"/>
        <rFont val="Arial"/>
        <family val="2"/>
        <charset val="238"/>
      </rPr>
      <t>nem</t>
    </r>
    <r>
      <rPr>
        <sz val="9"/>
        <rFont val="Arial"/>
        <family val="2"/>
        <charset val="238"/>
      </rPr>
      <t xml:space="preserve"> találtam.</t>
    </r>
  </si>
  <si>
    <t>Következtetés:</t>
  </si>
  <si>
    <t>A készletekkel kapcsolatos gazdasági eseményeket helyes összegben rögzítették, értékelésük a számviteli törvénynek és a számviteli politikának megfelelően történt.</t>
  </si>
  <si>
    <t>Melléklet:</t>
  </si>
  <si>
    <t>Leltárív.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</si>
</sst>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0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indexed="8"/>
      <name val="Calibri"/>
      <family val="2"/>
      <charset val="238"/>
    </font>
    <font>
      <i/>
      <sz val="9"/>
      <color indexed="10"/>
      <name val="Arial"/>
      <family val="2"/>
      <charset val="238"/>
    </font>
    <font>
      <i/>
      <u/>
      <sz val="9"/>
      <color indexed="10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0" fontId="1" fillId="0" borderId="0">
      <alignment horizontal="left" vertical="center"/>
    </xf>
    <xf numFmtId="0" fontId="3" fillId="0" borderId="0"/>
    <xf numFmtId="9" fontId="6" fillId="0" borderId="0" applyFont="0" applyFill="0" applyBorder="0" applyAlignment="0" applyProtection="0"/>
  </cellStyleXfs>
  <cellXfs count="67">
    <xf numFmtId="0" fontId="0" fillId="0" borderId="0" xfId="0"/>
    <xf numFmtId="0" fontId="4" fillId="0" borderId="0" xfId="2" applyFont="1"/>
    <xf numFmtId="0" fontId="5" fillId="0" borderId="0" xfId="1" applyFont="1" applyAlignment="1" applyProtection="1">
      <alignment horizontal="left" vertical="top"/>
      <protection hidden="1"/>
    </xf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2" applyFont="1" applyAlignment="1">
      <alignment horizontal="left" vertical="top" wrapText="1"/>
    </xf>
    <xf numFmtId="0" fontId="5" fillId="0" borderId="0" xfId="2" applyFont="1" applyAlignment="1">
      <alignment vertical="top" wrapText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centerContinuous"/>
      <protection hidden="1"/>
    </xf>
    <xf numFmtId="0" fontId="4" fillId="0" borderId="2" xfId="1" applyFont="1" applyBorder="1" applyAlignment="1" applyProtection="1">
      <alignment horizontal="center" vertical="center"/>
      <protection hidden="1"/>
    </xf>
    <xf numFmtId="0" fontId="4" fillId="0" borderId="3" xfId="1" applyFont="1" applyBorder="1" applyAlignment="1" applyProtection="1">
      <alignment horizontal="center" vertical="center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right" vertical="center"/>
      <protection hidden="1"/>
    </xf>
    <xf numFmtId="0" fontId="4" fillId="0" borderId="6" xfId="1" applyFont="1" applyBorder="1" applyAlignment="1" applyProtection="1">
      <alignment horizontal="right" vertical="center"/>
      <protection hidden="1"/>
    </xf>
    <xf numFmtId="3" fontId="4" fillId="0" borderId="7" xfId="1" applyNumberFormat="1" applyFont="1" applyBorder="1" applyAlignment="1" applyProtection="1">
      <alignment horizontal="right" vertical="center"/>
      <protection hidden="1"/>
    </xf>
    <xf numFmtId="3" fontId="4" fillId="0" borderId="6" xfId="1" applyNumberFormat="1" applyFont="1" applyBorder="1" applyAlignment="1" applyProtection="1">
      <alignment horizontal="right" vertical="center"/>
      <protection hidden="1"/>
    </xf>
    <xf numFmtId="3" fontId="4" fillId="0" borderId="6" xfId="2" applyNumberFormat="1" applyFont="1" applyBorder="1" applyAlignment="1">
      <alignment horizontal="right"/>
    </xf>
    <xf numFmtId="9" fontId="4" fillId="0" borderId="8" xfId="3" applyFont="1" applyBorder="1"/>
    <xf numFmtId="0" fontId="4" fillId="0" borderId="9" xfId="1" applyFont="1" applyBorder="1" applyAlignment="1" applyProtection="1">
      <alignment horizontal="right" vertical="center"/>
      <protection hidden="1"/>
    </xf>
    <xf numFmtId="0" fontId="4" fillId="0" borderId="10" xfId="1" applyFont="1" applyBorder="1" applyAlignment="1" applyProtection="1">
      <alignment horizontal="right" vertical="center"/>
      <protection hidden="1"/>
    </xf>
    <xf numFmtId="3" fontId="4" fillId="0" borderId="10" xfId="1" applyNumberFormat="1" applyFont="1" applyBorder="1" applyAlignment="1" applyProtection="1">
      <alignment horizontal="right" vertical="center"/>
      <protection hidden="1"/>
    </xf>
    <xf numFmtId="3" fontId="4" fillId="0" borderId="11" xfId="2" applyNumberFormat="1" applyFont="1" applyBorder="1" applyAlignment="1">
      <alignment horizontal="right"/>
    </xf>
    <xf numFmtId="9" fontId="4" fillId="0" borderId="12" xfId="3" applyFont="1" applyBorder="1"/>
    <xf numFmtId="0" fontId="4" fillId="0" borderId="13" xfId="1" applyFont="1" applyBorder="1" applyAlignment="1" applyProtection="1">
      <alignment horizontal="right" vertical="center"/>
      <protection hidden="1"/>
    </xf>
    <xf numFmtId="0" fontId="4" fillId="0" borderId="14" xfId="1" applyFont="1" applyBorder="1" applyAlignment="1" applyProtection="1">
      <alignment horizontal="right" vertical="center"/>
      <protection hidden="1"/>
    </xf>
    <xf numFmtId="3" fontId="4" fillId="0" borderId="14" xfId="1" applyNumberFormat="1" applyFont="1" applyBorder="1" applyAlignment="1" applyProtection="1">
      <alignment horizontal="right" vertical="center"/>
      <protection hidden="1"/>
    </xf>
    <xf numFmtId="3" fontId="4" fillId="0" borderId="15" xfId="2" applyNumberFormat="1" applyFont="1" applyBorder="1" applyAlignment="1">
      <alignment horizontal="right"/>
    </xf>
    <xf numFmtId="9" fontId="4" fillId="0" borderId="16" xfId="3" applyFont="1" applyBorder="1"/>
    <xf numFmtId="0" fontId="5" fillId="0" borderId="17" xfId="1" applyFont="1" applyBorder="1" applyProtection="1">
      <alignment horizontal="left" vertical="center"/>
      <protection hidden="1"/>
    </xf>
    <xf numFmtId="0" fontId="4" fillId="0" borderId="3" xfId="1" applyFont="1" applyBorder="1" applyAlignment="1" applyProtection="1">
      <alignment horizontal="right" vertical="center"/>
      <protection hidden="1"/>
    </xf>
    <xf numFmtId="3" fontId="4" fillId="0" borderId="3" xfId="1" applyNumberFormat="1" applyFont="1" applyBorder="1" applyAlignment="1" applyProtection="1">
      <alignment horizontal="right" vertical="center"/>
      <protection hidden="1"/>
    </xf>
    <xf numFmtId="0" fontId="5" fillId="0" borderId="18" xfId="1" applyFont="1" applyBorder="1" applyProtection="1">
      <alignment horizontal="left" vertical="center"/>
      <protection hidden="1"/>
    </xf>
    <xf numFmtId="0" fontId="5" fillId="0" borderId="19" xfId="1" applyFont="1" applyBorder="1" applyProtection="1">
      <alignment horizontal="left" vertical="center"/>
      <protection hidden="1"/>
    </xf>
    <xf numFmtId="3" fontId="5" fillId="0" borderId="20" xfId="1" applyNumberFormat="1" applyFont="1" applyBorder="1" applyAlignment="1" applyProtection="1">
      <alignment horizontal="right" vertical="center"/>
      <protection hidden="1"/>
    </xf>
    <xf numFmtId="3" fontId="5" fillId="0" borderId="0" xfId="1" applyNumberFormat="1" applyFont="1" applyAlignment="1" applyProtection="1">
      <alignment horizontal="right" vertical="center"/>
      <protection hidden="1"/>
    </xf>
    <xf numFmtId="0" fontId="4" fillId="0" borderId="0" xfId="1" applyFont="1" applyProtection="1">
      <alignment horizontal="left" vertical="center"/>
      <protection hidden="1"/>
    </xf>
    <xf numFmtId="9" fontId="5" fillId="0" borderId="20" xfId="3" applyFont="1" applyFill="1" applyBorder="1" applyAlignment="1" applyProtection="1">
      <alignment horizontal="right" vertical="center"/>
      <protection hidden="1"/>
    </xf>
    <xf numFmtId="9" fontId="5" fillId="0" borderId="0" xfId="3" applyFont="1" applyFill="1" applyBorder="1" applyAlignment="1" applyProtection="1">
      <alignment horizontal="right" vertical="center"/>
      <protection hidden="1"/>
    </xf>
    <xf numFmtId="9" fontId="4" fillId="0" borderId="21" xfId="3" applyFont="1" applyBorder="1"/>
    <xf numFmtId="0" fontId="4" fillId="0" borderId="11" xfId="2" applyFont="1" applyBorder="1"/>
    <xf numFmtId="164" fontId="4" fillId="0" borderId="11" xfId="3" applyNumberFormat="1" applyFont="1" applyBorder="1"/>
    <xf numFmtId="0" fontId="4" fillId="0" borderId="12" xfId="2" applyFont="1" applyBorder="1"/>
    <xf numFmtId="9" fontId="4" fillId="0" borderId="22" xfId="3" applyFont="1" applyBorder="1"/>
    <xf numFmtId="0" fontId="4" fillId="0" borderId="10" xfId="2" applyFont="1" applyBorder="1"/>
    <xf numFmtId="164" fontId="4" fillId="0" borderId="10" xfId="3" applyNumberFormat="1" applyFont="1" applyBorder="1"/>
    <xf numFmtId="0" fontId="4" fillId="0" borderId="23" xfId="2" applyFont="1" applyBorder="1"/>
    <xf numFmtId="9" fontId="4" fillId="0" borderId="24" xfId="3" applyFont="1" applyBorder="1"/>
    <xf numFmtId="0" fontId="4" fillId="0" borderId="25" xfId="2" applyFont="1" applyBorder="1"/>
    <xf numFmtId="164" fontId="4" fillId="0" borderId="25" xfId="3" applyNumberFormat="1" applyFont="1" applyBorder="1"/>
    <xf numFmtId="0" fontId="4" fillId="0" borderId="26" xfId="2" applyFont="1" applyBorder="1"/>
    <xf numFmtId="9" fontId="4" fillId="0" borderId="3" xfId="3" applyFont="1" applyBorder="1"/>
    <xf numFmtId="0" fontId="4" fillId="0" borderId="3" xfId="2" applyFont="1" applyBorder="1"/>
    <xf numFmtId="164" fontId="5" fillId="0" borderId="3" xfId="3" applyNumberFormat="1" applyFont="1" applyBorder="1"/>
    <xf numFmtId="0" fontId="5" fillId="0" borderId="4" xfId="2" applyFont="1" applyBorder="1"/>
    <xf numFmtId="3" fontId="4" fillId="0" borderId="0" xfId="2" applyNumberFormat="1" applyFont="1"/>
    <xf numFmtId="0" fontId="5" fillId="0" borderId="0" xfId="2" applyFont="1"/>
    <xf numFmtId="164" fontId="5" fillId="0" borderId="0" xfId="3" applyNumberFormat="1" applyFont="1"/>
    <xf numFmtId="9" fontId="4" fillId="0" borderId="0" xfId="3" applyFont="1"/>
    <xf numFmtId="164" fontId="5" fillId="0" borderId="0" xfId="2" applyNumberFormat="1" applyFont="1"/>
    <xf numFmtId="0" fontId="4" fillId="0" borderId="0" xfId="1" applyFont="1" applyAlignment="1" applyProtection="1">
      <alignment vertical="center" wrapText="1"/>
      <protection hidden="1"/>
    </xf>
    <xf numFmtId="0" fontId="5" fillId="0" borderId="0" xfId="1" applyFont="1" applyAlignment="1" applyProtection="1">
      <alignment vertical="top"/>
      <protection hidden="1"/>
    </xf>
    <xf numFmtId="0" fontId="5" fillId="0" borderId="0" xfId="1" applyFont="1" applyAlignment="1" applyProtection="1">
      <alignment vertical="center"/>
      <protection hidden="1"/>
    </xf>
    <xf numFmtId="0" fontId="4" fillId="0" borderId="1" xfId="1" applyFont="1" applyBorder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2" applyFont="1" applyAlignment="1">
      <alignment horizontal="left" vertical="top" wrapText="1"/>
    </xf>
  </cellXfs>
  <cellStyles count="4">
    <cellStyle name="Normál" xfId="0" builtinId="0"/>
    <cellStyle name="Normál_Dunacargo - forgalmi - A 2004-2005-05-25" xfId="2" xr:uid="{85F2244A-2C51-4B21-A95B-5B631C6E99E8}"/>
    <cellStyle name="Normál_MUNKALAP" xfId="1" xr:uid="{F6A02EDD-B949-4B2F-8C04-7BD2B69DFD36}"/>
    <cellStyle name="Százalék 2 2" xfId="3" xr:uid="{9A7385EA-0A4D-4B76-930E-E8581901FF9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5FF7B-D883-4E6A-9424-BC0526BDC345}">
  <dimension ref="A1:O41"/>
  <sheetViews>
    <sheetView tabSelected="1" zoomScale="110" zoomScaleNormal="110" workbookViewId="0">
      <selection activeCell="M38" sqref="M38"/>
    </sheetView>
  </sheetViews>
  <sheetFormatPr defaultRowHeight="12" customHeight="1" x14ac:dyDescent="0.2"/>
  <cols>
    <col min="1" max="1" width="8.28515625" style="35" customWidth="1"/>
    <col min="2" max="2" width="9.85546875" style="35" customWidth="1"/>
    <col min="3" max="3" width="15.5703125" style="35" customWidth="1"/>
    <col min="4" max="4" width="11.85546875" style="35" customWidth="1"/>
    <col min="5" max="5" width="12.140625" style="35" customWidth="1"/>
    <col min="6" max="6" width="10" style="35" bestFit="1" customWidth="1"/>
    <col min="7" max="7" width="12.5703125" style="35" bestFit="1" customWidth="1"/>
    <col min="8" max="8" width="11.7109375" style="35" customWidth="1"/>
    <col min="9" max="9" width="13.85546875" style="35" customWidth="1"/>
    <col min="10" max="10" width="12.5703125" style="1" customWidth="1"/>
    <col min="11" max="11" width="9.140625" style="1"/>
    <col min="12" max="12" width="8.140625" style="1" customWidth="1"/>
    <col min="13" max="13" width="10.85546875" style="1" bestFit="1" customWidth="1"/>
    <col min="14" max="14" width="12.85546875" style="1" bestFit="1" customWidth="1"/>
    <col min="15" max="16384" width="9.140625" style="1"/>
  </cols>
  <sheetData>
    <row r="1" spans="1:12" ht="36" customHeight="1" x14ac:dyDescent="0.2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12" ht="12.75" customHeight="1" x14ac:dyDescent="0.2">
      <c r="A2" s="2" t="s">
        <v>1</v>
      </c>
      <c r="B2" s="3"/>
      <c r="C2" s="3"/>
      <c r="D2" s="3"/>
      <c r="E2" s="3"/>
      <c r="F2" s="3"/>
      <c r="G2" s="3"/>
      <c r="H2" s="3"/>
      <c r="I2" s="3"/>
    </row>
    <row r="3" spans="1:12" ht="12.75" customHeight="1" x14ac:dyDescent="0.2">
      <c r="A3" s="2" t="s">
        <v>2</v>
      </c>
      <c r="B3" s="3"/>
      <c r="C3" s="3"/>
      <c r="D3" s="3"/>
      <c r="E3" s="3"/>
      <c r="F3" s="3"/>
      <c r="G3" s="3"/>
      <c r="H3" s="3"/>
      <c r="I3" s="3"/>
    </row>
    <row r="4" spans="1:12" ht="12.75" customHeight="1" x14ac:dyDescent="0.2">
      <c r="A4" s="2" t="s">
        <v>3</v>
      </c>
      <c r="B4" s="3"/>
      <c r="C4" s="3"/>
      <c r="D4" s="3"/>
      <c r="E4" s="3"/>
      <c r="F4" s="3"/>
      <c r="G4" s="3"/>
      <c r="H4" s="3"/>
      <c r="I4" s="3"/>
    </row>
    <row r="5" spans="1:12" ht="12.75" customHeight="1" x14ac:dyDescent="0.2">
      <c r="A5" s="2" t="s">
        <v>4</v>
      </c>
      <c r="B5" s="3"/>
      <c r="C5" s="3"/>
      <c r="D5" s="3"/>
      <c r="E5" s="3"/>
      <c r="F5" s="3"/>
      <c r="G5" s="3"/>
      <c r="H5" s="3"/>
      <c r="I5" s="3"/>
    </row>
    <row r="6" spans="1:12" ht="12.75" customHeight="1" x14ac:dyDescent="0.2">
      <c r="A6" s="2" t="s">
        <v>5</v>
      </c>
      <c r="B6" s="3"/>
      <c r="C6" s="3"/>
      <c r="D6" s="3"/>
      <c r="E6" s="3"/>
      <c r="F6" s="3"/>
      <c r="G6" s="3"/>
      <c r="H6" s="3"/>
      <c r="I6" s="3"/>
    </row>
    <row r="7" spans="1:12" ht="12" customHeight="1" x14ac:dyDescent="0.2">
      <c r="A7" s="4"/>
      <c r="B7" s="4"/>
      <c r="C7" s="5"/>
      <c r="D7" s="4"/>
      <c r="E7" s="4"/>
      <c r="F7" s="4"/>
      <c r="G7" s="4"/>
      <c r="H7" s="4"/>
      <c r="I7" s="4"/>
      <c r="J7" s="4"/>
      <c r="K7" s="4"/>
    </row>
    <row r="8" spans="1:12" ht="27.75" customHeight="1" x14ac:dyDescent="0.2">
      <c r="A8" s="65" t="s">
        <v>6</v>
      </c>
      <c r="B8" s="65"/>
      <c r="C8" s="65"/>
      <c r="D8" s="63" t="s">
        <v>7</v>
      </c>
      <c r="E8" s="63"/>
      <c r="F8" s="63"/>
      <c r="G8" s="63"/>
      <c r="H8" s="63"/>
      <c r="I8" s="63"/>
      <c r="J8" s="63"/>
      <c r="K8" s="63"/>
      <c r="L8" s="63"/>
    </row>
    <row r="9" spans="1:12" ht="14.25" customHeight="1" x14ac:dyDescent="0.2">
      <c r="A9" s="65" t="s">
        <v>8</v>
      </c>
      <c r="B9" s="65"/>
      <c r="C9" s="65"/>
      <c r="D9" s="66" t="s">
        <v>9</v>
      </c>
      <c r="E9" s="66"/>
      <c r="F9" s="66"/>
      <c r="G9" s="66"/>
      <c r="H9" s="66"/>
      <c r="I9" s="66"/>
      <c r="J9" s="66"/>
      <c r="K9" s="66"/>
      <c r="L9" s="66"/>
    </row>
    <row r="10" spans="1:12" ht="12" customHeight="1" x14ac:dyDescent="0.2">
      <c r="A10" s="4"/>
      <c r="B10" s="4"/>
      <c r="C10" s="5"/>
      <c r="D10" s="4"/>
      <c r="E10" s="4"/>
      <c r="F10" s="4"/>
      <c r="G10" s="4"/>
      <c r="H10" s="4"/>
      <c r="I10" s="4"/>
      <c r="J10" s="4"/>
      <c r="K10" s="4"/>
    </row>
    <row r="11" spans="1:12" ht="12.75" customHeight="1" thickBot="1" x14ac:dyDescent="0.25">
      <c r="A11" s="62" t="s">
        <v>10</v>
      </c>
      <c r="B11" s="62"/>
      <c r="C11" s="6"/>
      <c r="D11" s="6"/>
      <c r="E11" s="6"/>
      <c r="F11" s="6"/>
      <c r="G11" s="7"/>
      <c r="H11" s="7"/>
      <c r="I11" s="7"/>
    </row>
    <row r="12" spans="1:12" ht="41.25" customHeight="1" thickBot="1" x14ac:dyDescent="0.25">
      <c r="A12" s="8" t="s">
        <v>11</v>
      </c>
      <c r="B12" s="9" t="s">
        <v>12</v>
      </c>
      <c r="C12" s="9" t="s">
        <v>13</v>
      </c>
      <c r="D12" s="10" t="s">
        <v>14</v>
      </c>
      <c r="E12" s="10" t="s">
        <v>15</v>
      </c>
      <c r="F12" s="10" t="s">
        <v>16</v>
      </c>
      <c r="G12" s="10" t="s">
        <v>17</v>
      </c>
      <c r="H12" s="10" t="s">
        <v>18</v>
      </c>
      <c r="I12" s="10" t="s">
        <v>19</v>
      </c>
      <c r="J12" s="10" t="s">
        <v>20</v>
      </c>
      <c r="K12" s="10" t="s">
        <v>21</v>
      </c>
      <c r="L12" s="11" t="s">
        <v>22</v>
      </c>
    </row>
    <row r="13" spans="1:12" ht="12" customHeight="1" x14ac:dyDescent="0.2">
      <c r="A13" s="12"/>
      <c r="B13" s="13"/>
      <c r="C13" s="13"/>
      <c r="D13" s="13"/>
      <c r="E13" s="13"/>
      <c r="F13" s="13"/>
      <c r="G13" s="14">
        <f t="shared" ref="G13:G18" si="0">E13*F13</f>
        <v>0</v>
      </c>
      <c r="H13" s="14"/>
      <c r="I13" s="13"/>
      <c r="J13" s="15">
        <f t="shared" ref="J13:J18" si="1">IF(E13&gt;H13,H13*I13,E13*I13)</f>
        <v>0</v>
      </c>
      <c r="K13" s="16">
        <f t="shared" ref="K13:K18" si="2">J13-G13</f>
        <v>0</v>
      </c>
      <c r="L13" s="17" t="e">
        <f t="shared" ref="L13:L19" si="3">(J13-G13)/G13</f>
        <v>#DIV/0!</v>
      </c>
    </row>
    <row r="14" spans="1:12" ht="12" customHeight="1" x14ac:dyDescent="0.2">
      <c r="A14" s="18"/>
      <c r="B14" s="19"/>
      <c r="C14" s="19"/>
      <c r="D14" s="19"/>
      <c r="E14" s="19"/>
      <c r="F14" s="19"/>
      <c r="G14" s="20">
        <f t="shared" si="0"/>
        <v>0</v>
      </c>
      <c r="H14" s="20"/>
      <c r="I14" s="19"/>
      <c r="J14" s="20">
        <f t="shared" si="1"/>
        <v>0</v>
      </c>
      <c r="K14" s="21">
        <f t="shared" si="2"/>
        <v>0</v>
      </c>
      <c r="L14" s="22" t="e">
        <f t="shared" si="3"/>
        <v>#DIV/0!</v>
      </c>
    </row>
    <row r="15" spans="1:12" ht="12" customHeight="1" x14ac:dyDescent="0.2">
      <c r="A15" s="18"/>
      <c r="B15" s="19"/>
      <c r="C15" s="19"/>
      <c r="D15" s="19"/>
      <c r="E15" s="19"/>
      <c r="F15" s="19"/>
      <c r="G15" s="20">
        <f t="shared" si="0"/>
        <v>0</v>
      </c>
      <c r="H15" s="20"/>
      <c r="I15" s="19"/>
      <c r="J15" s="20">
        <f t="shared" si="1"/>
        <v>0</v>
      </c>
      <c r="K15" s="21">
        <f t="shared" si="2"/>
        <v>0</v>
      </c>
      <c r="L15" s="22" t="e">
        <f t="shared" si="3"/>
        <v>#DIV/0!</v>
      </c>
    </row>
    <row r="16" spans="1:12" ht="12" customHeight="1" x14ac:dyDescent="0.2">
      <c r="A16" s="18"/>
      <c r="B16" s="19"/>
      <c r="C16" s="19"/>
      <c r="D16" s="19"/>
      <c r="E16" s="19"/>
      <c r="F16" s="19"/>
      <c r="G16" s="20">
        <f t="shared" si="0"/>
        <v>0</v>
      </c>
      <c r="H16" s="20"/>
      <c r="I16" s="19"/>
      <c r="J16" s="20">
        <f t="shared" si="1"/>
        <v>0</v>
      </c>
      <c r="K16" s="21">
        <f t="shared" si="2"/>
        <v>0</v>
      </c>
      <c r="L16" s="22" t="e">
        <f t="shared" si="3"/>
        <v>#DIV/0!</v>
      </c>
    </row>
    <row r="17" spans="1:15" ht="12" customHeight="1" x14ac:dyDescent="0.2">
      <c r="A17" s="18"/>
      <c r="B17" s="19"/>
      <c r="C17" s="19"/>
      <c r="D17" s="19"/>
      <c r="E17" s="19"/>
      <c r="F17" s="19"/>
      <c r="G17" s="20">
        <f t="shared" si="0"/>
        <v>0</v>
      </c>
      <c r="H17" s="20"/>
      <c r="I17" s="19"/>
      <c r="J17" s="20">
        <f t="shared" si="1"/>
        <v>0</v>
      </c>
      <c r="K17" s="21">
        <f t="shared" si="2"/>
        <v>0</v>
      </c>
      <c r="L17" s="22" t="e">
        <f t="shared" si="3"/>
        <v>#DIV/0!</v>
      </c>
    </row>
    <row r="18" spans="1:15" ht="12.75" customHeight="1" thickBot="1" x14ac:dyDescent="0.25">
      <c r="A18" s="23"/>
      <c r="B18" s="24"/>
      <c r="C18" s="24"/>
      <c r="D18" s="24"/>
      <c r="E18" s="24"/>
      <c r="F18" s="24"/>
      <c r="G18" s="25">
        <f t="shared" si="0"/>
        <v>0</v>
      </c>
      <c r="H18" s="25"/>
      <c r="I18" s="24"/>
      <c r="J18" s="25">
        <f t="shared" si="1"/>
        <v>0</v>
      </c>
      <c r="K18" s="26">
        <f t="shared" si="2"/>
        <v>0</v>
      </c>
      <c r="L18" s="27" t="e">
        <f t="shared" si="3"/>
        <v>#DIV/0!</v>
      </c>
    </row>
    <row r="19" spans="1:15" ht="12.75" customHeight="1" thickBot="1" x14ac:dyDescent="0.25">
      <c r="A19" s="28" t="s">
        <v>23</v>
      </c>
      <c r="B19" s="29"/>
      <c r="C19" s="29"/>
      <c r="D19" s="29"/>
      <c r="E19" s="29"/>
      <c r="F19" s="29"/>
      <c r="G19" s="30">
        <f>SUM(G13:G18)</f>
        <v>0</v>
      </c>
      <c r="H19" s="30"/>
      <c r="I19" s="30"/>
      <c r="J19" s="30">
        <f>SUM(J13:J18)</f>
        <v>0</v>
      </c>
      <c r="K19" s="30">
        <f>SUM(K13:K18)</f>
        <v>0</v>
      </c>
      <c r="L19" s="27" t="e">
        <f t="shared" si="3"/>
        <v>#DIV/0!</v>
      </c>
    </row>
    <row r="20" spans="1:15" ht="12.75" customHeight="1" thickBot="1" x14ac:dyDescent="0.25">
      <c r="A20" s="31" t="s">
        <v>24</v>
      </c>
      <c r="B20" s="32"/>
      <c r="C20" s="32"/>
      <c r="D20" s="32"/>
      <c r="E20" s="32"/>
      <c r="F20" s="32"/>
      <c r="G20" s="33">
        <v>0</v>
      </c>
      <c r="H20" s="34"/>
    </row>
    <row r="21" spans="1:15" ht="12.75" customHeight="1" thickBot="1" x14ac:dyDescent="0.25">
      <c r="A21" s="31" t="s">
        <v>25</v>
      </c>
      <c r="B21" s="32"/>
      <c r="C21" s="32"/>
      <c r="D21" s="32"/>
      <c r="E21" s="32"/>
      <c r="F21" s="32"/>
      <c r="G21" s="36" t="e">
        <f>G19/G20</f>
        <v>#DIV/0!</v>
      </c>
      <c r="H21" s="37"/>
    </row>
    <row r="24" spans="1:15" ht="12.75" customHeight="1" thickBot="1" x14ac:dyDescent="0.25">
      <c r="A24" s="62" t="s">
        <v>26</v>
      </c>
      <c r="B24" s="62"/>
      <c r="C24" s="6"/>
      <c r="D24" s="6"/>
      <c r="E24" s="6"/>
      <c r="F24" s="6"/>
      <c r="G24" s="7"/>
      <c r="H24" s="7"/>
      <c r="I24" s="7"/>
    </row>
    <row r="25" spans="1:15" ht="36.75" customHeight="1" thickBot="1" x14ac:dyDescent="0.25">
      <c r="A25" s="8" t="s">
        <v>11</v>
      </c>
      <c r="B25" s="9" t="s">
        <v>12</v>
      </c>
      <c r="C25" s="9" t="s">
        <v>13</v>
      </c>
      <c r="D25" s="10" t="s">
        <v>14</v>
      </c>
      <c r="E25" s="10" t="s">
        <v>15</v>
      </c>
      <c r="F25" s="10" t="s">
        <v>16</v>
      </c>
      <c r="G25" s="10" t="s">
        <v>17</v>
      </c>
      <c r="H25" s="10" t="s">
        <v>18</v>
      </c>
      <c r="I25" s="10" t="s">
        <v>19</v>
      </c>
      <c r="J25" s="10" t="s">
        <v>20</v>
      </c>
      <c r="K25" s="10" t="s">
        <v>21</v>
      </c>
      <c r="L25" s="10" t="s">
        <v>22</v>
      </c>
      <c r="M25" s="10" t="s">
        <v>27</v>
      </c>
      <c r="N25" s="10" t="s">
        <v>28</v>
      </c>
      <c r="O25" s="11" t="s">
        <v>29</v>
      </c>
    </row>
    <row r="26" spans="1:15" ht="12" customHeight="1" x14ac:dyDescent="0.2">
      <c r="A26" s="12"/>
      <c r="B26" s="13"/>
      <c r="C26" s="13"/>
      <c r="D26" s="13"/>
      <c r="E26" s="13"/>
      <c r="F26" s="13"/>
      <c r="G26" s="14">
        <f t="shared" ref="G26:G31" si="4">E26*F26</f>
        <v>0</v>
      </c>
      <c r="H26" s="14"/>
      <c r="I26" s="13"/>
      <c r="J26" s="15">
        <f t="shared" ref="J26:J31" si="5">IF(E26&gt;H26,H26*I26,E26*I26)</f>
        <v>0</v>
      </c>
      <c r="K26" s="16">
        <f t="shared" ref="K26:K31" si="6">J26-G26</f>
        <v>0</v>
      </c>
      <c r="L26" s="38" t="e">
        <f t="shared" ref="L26:L32" si="7">(J26-G26)/G26</f>
        <v>#DIV/0!</v>
      </c>
      <c r="M26" s="39"/>
      <c r="N26" s="40" t="e">
        <f t="shared" ref="N26:N31" si="8">M26/I26-1</f>
        <v>#DIV/0!</v>
      </c>
      <c r="O26" s="41"/>
    </row>
    <row r="27" spans="1:15" ht="12" customHeight="1" x14ac:dyDescent="0.2">
      <c r="A27" s="18"/>
      <c r="B27" s="19"/>
      <c r="C27" s="19"/>
      <c r="D27" s="19"/>
      <c r="E27" s="19"/>
      <c r="F27" s="19"/>
      <c r="G27" s="20">
        <f t="shared" si="4"/>
        <v>0</v>
      </c>
      <c r="H27" s="20"/>
      <c r="I27" s="19"/>
      <c r="J27" s="20">
        <f t="shared" si="5"/>
        <v>0</v>
      </c>
      <c r="K27" s="21">
        <f t="shared" si="6"/>
        <v>0</v>
      </c>
      <c r="L27" s="42" t="e">
        <f t="shared" si="7"/>
        <v>#DIV/0!</v>
      </c>
      <c r="M27" s="43"/>
      <c r="N27" s="44" t="e">
        <f t="shared" si="8"/>
        <v>#DIV/0!</v>
      </c>
      <c r="O27" s="45"/>
    </row>
    <row r="28" spans="1:15" ht="12" customHeight="1" x14ac:dyDescent="0.2">
      <c r="A28" s="18"/>
      <c r="B28" s="19"/>
      <c r="C28" s="19"/>
      <c r="D28" s="19"/>
      <c r="E28" s="19"/>
      <c r="F28" s="19"/>
      <c r="G28" s="20">
        <f t="shared" si="4"/>
        <v>0</v>
      </c>
      <c r="H28" s="20"/>
      <c r="I28" s="19"/>
      <c r="J28" s="20">
        <f t="shared" si="5"/>
        <v>0</v>
      </c>
      <c r="K28" s="21">
        <f t="shared" si="6"/>
        <v>0</v>
      </c>
      <c r="L28" s="42" t="e">
        <f t="shared" si="7"/>
        <v>#DIV/0!</v>
      </c>
      <c r="M28" s="43"/>
      <c r="N28" s="44" t="e">
        <f t="shared" si="8"/>
        <v>#DIV/0!</v>
      </c>
      <c r="O28" s="45"/>
    </row>
    <row r="29" spans="1:15" ht="12" customHeight="1" x14ac:dyDescent="0.2">
      <c r="A29" s="18"/>
      <c r="B29" s="19"/>
      <c r="C29" s="19"/>
      <c r="D29" s="19"/>
      <c r="E29" s="19"/>
      <c r="F29" s="19"/>
      <c r="G29" s="20">
        <f t="shared" si="4"/>
        <v>0</v>
      </c>
      <c r="H29" s="20"/>
      <c r="I29" s="19"/>
      <c r="J29" s="20">
        <f t="shared" si="5"/>
        <v>0</v>
      </c>
      <c r="K29" s="21">
        <f t="shared" si="6"/>
        <v>0</v>
      </c>
      <c r="L29" s="42" t="e">
        <f t="shared" si="7"/>
        <v>#DIV/0!</v>
      </c>
      <c r="M29" s="43"/>
      <c r="N29" s="44" t="e">
        <f t="shared" si="8"/>
        <v>#DIV/0!</v>
      </c>
      <c r="O29" s="45"/>
    </row>
    <row r="30" spans="1:15" ht="12" customHeight="1" x14ac:dyDescent="0.2">
      <c r="A30" s="18"/>
      <c r="B30" s="19"/>
      <c r="C30" s="19"/>
      <c r="D30" s="19"/>
      <c r="E30" s="19"/>
      <c r="F30" s="19"/>
      <c r="G30" s="20">
        <f t="shared" si="4"/>
        <v>0</v>
      </c>
      <c r="H30" s="20"/>
      <c r="I30" s="19"/>
      <c r="J30" s="20">
        <f t="shared" si="5"/>
        <v>0</v>
      </c>
      <c r="K30" s="21">
        <f t="shared" si="6"/>
        <v>0</v>
      </c>
      <c r="L30" s="42" t="e">
        <f t="shared" si="7"/>
        <v>#DIV/0!</v>
      </c>
      <c r="M30" s="43"/>
      <c r="N30" s="44" t="e">
        <f t="shared" si="8"/>
        <v>#DIV/0!</v>
      </c>
      <c r="O30" s="45"/>
    </row>
    <row r="31" spans="1:15" ht="12.75" customHeight="1" thickBot="1" x14ac:dyDescent="0.25">
      <c r="A31" s="23"/>
      <c r="B31" s="24"/>
      <c r="C31" s="24"/>
      <c r="D31" s="24"/>
      <c r="E31" s="24"/>
      <c r="F31" s="24"/>
      <c r="G31" s="25">
        <f t="shared" si="4"/>
        <v>0</v>
      </c>
      <c r="H31" s="25"/>
      <c r="I31" s="24"/>
      <c r="J31" s="25">
        <f t="shared" si="5"/>
        <v>0</v>
      </c>
      <c r="K31" s="26">
        <f t="shared" si="6"/>
        <v>0</v>
      </c>
      <c r="L31" s="46" t="e">
        <f t="shared" si="7"/>
        <v>#DIV/0!</v>
      </c>
      <c r="M31" s="47"/>
      <c r="N31" s="48" t="e">
        <f t="shared" si="8"/>
        <v>#DIV/0!</v>
      </c>
      <c r="O31" s="49"/>
    </row>
    <row r="32" spans="1:15" ht="12.75" customHeight="1" thickBot="1" x14ac:dyDescent="0.25">
      <c r="A32" s="28" t="s">
        <v>30</v>
      </c>
      <c r="B32" s="29"/>
      <c r="C32" s="29"/>
      <c r="D32" s="29"/>
      <c r="E32" s="29"/>
      <c r="F32" s="29"/>
      <c r="G32" s="30">
        <f>SUM(G26:G31)</f>
        <v>0</v>
      </c>
      <c r="H32" s="30"/>
      <c r="I32" s="30"/>
      <c r="J32" s="30">
        <f>SUM(J26:J31)</f>
        <v>0</v>
      </c>
      <c r="K32" s="30">
        <f>SUM(K26:K31)</f>
        <v>0</v>
      </c>
      <c r="L32" s="50" t="e">
        <f t="shared" si="7"/>
        <v>#DIV/0!</v>
      </c>
      <c r="M32" s="51"/>
      <c r="N32" s="52" t="e">
        <f>SUMPRODUCT(N26:N31,O26:O31)</f>
        <v>#DIV/0!</v>
      </c>
      <c r="O32" s="53">
        <f>SUM(O26:O31)</f>
        <v>0</v>
      </c>
    </row>
    <row r="33" spans="1:14" ht="12.75" customHeight="1" thickBot="1" x14ac:dyDescent="0.25">
      <c r="A33" s="31" t="s">
        <v>31</v>
      </c>
      <c r="B33" s="32"/>
      <c r="C33" s="32"/>
      <c r="D33" s="32"/>
      <c r="E33" s="32"/>
      <c r="F33" s="32"/>
      <c r="G33" s="33" t="e">
        <v>#REF!</v>
      </c>
      <c r="H33" s="34"/>
      <c r="J33" s="1" t="s">
        <v>32</v>
      </c>
      <c r="M33" s="54"/>
    </row>
    <row r="34" spans="1:14" ht="12.75" customHeight="1" thickBot="1" x14ac:dyDescent="0.25">
      <c r="A34" s="31" t="s">
        <v>33</v>
      </c>
      <c r="B34" s="32"/>
      <c r="C34" s="32"/>
      <c r="D34" s="32"/>
      <c r="E34" s="32"/>
      <c r="F34" s="32"/>
      <c r="G34" s="36" t="e">
        <f>G32/G33</f>
        <v>#REF!</v>
      </c>
      <c r="H34" s="37"/>
      <c r="J34" s="1" t="s">
        <v>34</v>
      </c>
      <c r="M34" s="54"/>
    </row>
    <row r="35" spans="1:14" ht="12" customHeight="1" x14ac:dyDescent="0.2">
      <c r="J35" s="55" t="s">
        <v>35</v>
      </c>
      <c r="N35" s="56" t="e">
        <f>M33/M34-1</f>
        <v>#DIV/0!</v>
      </c>
    </row>
    <row r="36" spans="1:14" ht="12" customHeight="1" x14ac:dyDescent="0.2">
      <c r="J36" s="55" t="s">
        <v>36</v>
      </c>
      <c r="M36" s="57"/>
      <c r="N36" s="58" t="e">
        <f>N32-N35</f>
        <v>#DIV/0!</v>
      </c>
    </row>
    <row r="37" spans="1:14" ht="19.5" customHeight="1" x14ac:dyDescent="0.2"/>
    <row r="38" spans="1:14" ht="42" customHeight="1" x14ac:dyDescent="0.2">
      <c r="A38" s="2" t="s">
        <v>37</v>
      </c>
      <c r="C38" s="63" t="s">
        <v>38</v>
      </c>
      <c r="D38" s="63"/>
      <c r="E38" s="63"/>
      <c r="F38" s="63"/>
      <c r="G38" s="63"/>
      <c r="H38" s="63"/>
      <c r="I38" s="63"/>
      <c r="J38" s="63"/>
      <c r="K38" s="63"/>
      <c r="L38" s="63"/>
      <c r="M38" s="59"/>
    </row>
    <row r="39" spans="1:14" ht="27.75" customHeight="1" x14ac:dyDescent="0.2">
      <c r="A39" s="60" t="s">
        <v>39</v>
      </c>
      <c r="C39" s="63" t="s">
        <v>40</v>
      </c>
      <c r="D39" s="63"/>
      <c r="E39" s="63"/>
      <c r="F39" s="63"/>
      <c r="G39" s="63"/>
      <c r="H39" s="63"/>
      <c r="I39" s="63"/>
      <c r="J39" s="63"/>
      <c r="K39" s="63"/>
      <c r="L39" s="63"/>
    </row>
    <row r="41" spans="1:14" ht="12" customHeight="1" x14ac:dyDescent="0.2">
      <c r="A41" s="61" t="s">
        <v>41</v>
      </c>
      <c r="C41" s="35" t="s">
        <v>42</v>
      </c>
    </row>
  </sheetData>
  <mergeCells count="9">
    <mergeCell ref="A24:B24"/>
    <mergeCell ref="C38:L38"/>
    <mergeCell ref="C39:L39"/>
    <mergeCell ref="A1:L1"/>
    <mergeCell ref="A8:C8"/>
    <mergeCell ref="D8:L8"/>
    <mergeCell ref="A9:C9"/>
    <mergeCell ref="D9:L9"/>
    <mergeCell ref="A11:B11"/>
  </mergeCells>
  <printOptions horizontalCentered="1"/>
  <pageMargins left="0.39370078740157483" right="0.39370078740157483" top="0.39370078740157483" bottom="0.59055118110236227" header="0.31496062992125984" footer="0.51181102362204722"/>
  <pageSetup paperSize="9" scale="82" fitToHeight="0" orientation="landscape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 Munkalap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2024-08-14T09:40:24Z</dcterms:created>
  <dcterms:modified xsi:type="dcterms:W3CDTF">2024-08-14T09:49:25Z</dcterms:modified>
</cp:coreProperties>
</file>